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acc0eb75150f7ea8/Insolvency ^0 Bankruptcy Code^J 2016/Cases - Operational Creditors/Shreyans/SPS AUTO TUBE Private Limited/Claims/"/>
    </mc:Choice>
  </mc:AlternateContent>
  <xr:revisionPtr revIDLastSave="114" documentId="8_{2DFCECB5-8D0B-4533-86ED-63C67C8EEF47}" xr6:coauthVersionLast="47" xr6:coauthVersionMax="47" xr10:uidLastSave="{4E57797E-40B5-4AE1-AB83-538EABECE063}"/>
  <bookViews>
    <workbookView xWindow="-110" yWindow="-110" windowWidth="19420" windowHeight="10300" xr2:uid="{00000000-000D-0000-FFFF-FFFF00000000}"/>
  </bookViews>
  <sheets>
    <sheet name="Secured FC" sheetId="1" r:id="rId1"/>
    <sheet name="Unsecured FC" sheetId="2" r:id="rId2"/>
    <sheet name="OC" sheetId="4" r:id="rId3"/>
    <sheet name="Workmen" sheetId="3" r:id="rId4"/>
    <sheet name="Employees" sheetId="8" r:id="rId5"/>
    <sheet name="Govt Dues" sheetId="7" r:id="rId6"/>
    <sheet name="Other creditors" sheetId="5" r:id="rId7"/>
  </sheets>
  <definedNames>
    <definedName name="_xlnm._FilterDatabase" localSheetId="2" hidden="1">OC!$A$10:$O$10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23" i="1"/>
  <c r="L9" i="1"/>
  <c r="F13" i="7" l="1"/>
  <c r="G13" i="7"/>
  <c r="H13" i="7"/>
  <c r="I13" i="7"/>
  <c r="J13" i="7"/>
  <c r="K13" i="7"/>
  <c r="M13" i="7"/>
  <c r="E13" i="7"/>
  <c r="L13" i="7"/>
  <c r="J13" i="1" l="1"/>
  <c r="L12" i="4" l="1"/>
  <c r="K12" i="4"/>
  <c r="J12" i="4"/>
  <c r="I12" i="4"/>
  <c r="H12" i="4"/>
  <c r="G12" i="4"/>
  <c r="F12" i="4"/>
  <c r="W11" i="4"/>
  <c r="V11" i="4"/>
  <c r="X11" i="4" s="1"/>
  <c r="D12" i="4"/>
  <c r="V12" i="4" l="1"/>
  <c r="X12" i="4" s="1"/>
  <c r="E12" i="4"/>
  <c r="M12" i="4"/>
  <c r="N12" i="4" l="1"/>
  <c r="W12" i="4" l="1"/>
  <c r="E13" i="1"/>
  <c r="H13" i="1"/>
  <c r="I13" i="1"/>
  <c r="K13" i="1"/>
  <c r="L13" i="1"/>
  <c r="M13" i="1"/>
  <c r="N13" i="1"/>
  <c r="O13" i="1"/>
  <c r="D13" i="1"/>
  <c r="M13" i="2" l="1"/>
  <c r="L13" i="2"/>
  <c r="E13" i="2"/>
  <c r="D13" i="2"/>
</calcChain>
</file>

<file path=xl/sharedStrings.xml><?xml version="1.0" encoding="utf-8"?>
<sst xmlns="http://schemas.openxmlformats.org/spreadsheetml/2006/main" count="220" uniqueCount="59">
  <si>
    <t>Name of Corporate Debtor:</t>
  </si>
  <si>
    <t>SPS AUTOTUBES PRIVATE LIMITED</t>
  </si>
  <si>
    <t>Date of Commencement of CIRP:</t>
  </si>
  <si>
    <t>15th September, 2023</t>
  </si>
  <si>
    <t>List of Creditors as on:</t>
  </si>
  <si>
    <t>04th October, 2023</t>
  </si>
  <si>
    <t>List of secured financial creditors (other than financial creditors belonging to any class of creditors)</t>
  </si>
  <si>
    <t>(Amount in Rs.)</t>
  </si>
  <si>
    <t>Sl. No.</t>
  </si>
  <si>
    <t>Name of Creditor</t>
  </si>
  <si>
    <t>Details of Claims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</si>
  <si>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</si>
  <si>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</si>
  <si>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</si>
  <si>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</si>
  <si>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</si>
  <si>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</si>
  <si>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</si>
  <si>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</si>
  <si>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</si>
  <si>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</si>
  <si>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</si>
  <si>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</si>
  <si>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 ?</t>
  </si>
  <si>
    <t>% voting share in CoC</t>
  </si>
  <si>
    <t>The Cosmos Co-operative Bank Limited</t>
  </si>
  <si>
    <t>Term Loan,  Credit 
Facilities &amp; Bank Gurantee</t>
  </si>
  <si>
    <t>No</t>
  </si>
  <si>
    <t>The admitted claim is after giving effect off mutual set offs.</t>
  </si>
  <si>
    <t xml:space="preserve"> </t>
  </si>
  <si>
    <t>Total Claims</t>
  </si>
  <si>
    <t>Annexure - 4</t>
  </si>
  <si>
    <t>Name of Corporate Debtor</t>
  </si>
  <si>
    <t>Date of Commencement of CIRP</t>
  </si>
  <si>
    <t xml:space="preserve">List of Creditors as on </t>
  </si>
  <si>
    <t>List of unsecured financial creditors (other than financial creditors belonging to any class of creditors)</t>
  </si>
  <si>
    <t>NIL</t>
  </si>
  <si>
    <t>Total claims</t>
  </si>
  <si>
    <t>Annexure - 8</t>
  </si>
  <si>
    <t>List of operational creditors (other than Workmen and Employees and Government Dues)</t>
  </si>
  <si>
    <t>Annexure - 5</t>
  </si>
  <si>
    <t>List of operational creditors (Workmen)</t>
  </si>
  <si>
    <t>Name of Authorized Representative, if any</t>
  </si>
  <si>
    <t>Name of Workmen</t>
  </si>
  <si>
    <t>% voting share in CoC, if applicable</t>
  </si>
  <si>
    <t>List of operational creditors (Employees)</t>
  </si>
  <si>
    <t>Name of Employee</t>
  </si>
  <si>
    <t>Details of Claim Received</t>
  </si>
  <si>
    <t>Amount Claimed</t>
  </si>
  <si>
    <t>List of operational creditors (Government Dues)</t>
  </si>
  <si>
    <t>Details of Claimant</t>
  </si>
  <si>
    <t xml:space="preserve">Department </t>
  </si>
  <si>
    <t>Government</t>
  </si>
  <si>
    <t>Employee Provident fund Organisation</t>
  </si>
  <si>
    <t>Ministry of Labour and Employment, Government of India</t>
  </si>
  <si>
    <t>Provident Fund Dues</t>
  </si>
  <si>
    <t>Claim not filled in appropriate Form</t>
  </si>
  <si>
    <t>List of other creditors (other than financial creditors and operational creditors)</t>
  </si>
  <si>
    <t>Total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</si>
</sst>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3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3" fontId="0" fillId="0" borderId="0" xfId="0" applyNumberFormat="1"/>
    <xf numFmtId="14" fontId="0" fillId="3" borderId="1" xfId="0" applyNumberFormat="1" applyFill="1" applyBorder="1" applyAlignment="1">
      <alignment horizontal="left" vertical="top"/>
    </xf>
    <xf numFmtId="3" fontId="0" fillId="3" borderId="1" xfId="0" applyNumberForma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3" borderId="1" xfId="0" applyFont="1" applyFill="1" applyBorder="1" applyAlignment="1">
      <alignment wrapText="1"/>
    </xf>
    <xf numFmtId="1" fontId="1" fillId="0" borderId="1" xfId="0" applyNumberFormat="1" applyFont="1" applyBorder="1"/>
    <xf numFmtId="0" fontId="0" fillId="0" borderId="0" xfId="0" applyAlignment="1">
      <alignment horizontal="left" wrapText="1"/>
    </xf>
    <xf numFmtId="1" fontId="1" fillId="0" borderId="1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4" fontId="0" fillId="0" borderId="1" xfId="0" applyNumberFormat="1" applyBorder="1" applyAlignment="1">
      <alignment horizontal="left" vertical="top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3"/>
  <sheetViews>
    <sheetView tabSelected="1" topLeftCell="C8" workbookViewId="0">
      <selection activeCell="K13" sqref="K13"/>
    </sheetView>
  </sheetViews>
  <sheetFormatPr defaultRowHeight="14.5" x14ac:dyDescent="0.35"/>
  <cols>
    <col min="2" max="2" width="16" customWidth="1"/>
    <col min="3" max="3" width="10.54296875" bestFit="1" customWidth="1"/>
    <col min="4" max="4" width="16.54296875" customWidth="1"/>
    <col min="5" max="5" width="15" customWidth="1"/>
    <col min="6" max="6" width="10" bestFit="1" customWidth="1"/>
    <col min="7" max="7" width="26.54296875" customWidth="1"/>
    <col min="8" max="8" width="15.54296875" customWidth="1"/>
    <col min="9" max="9" width="10.453125" customWidth="1"/>
    <col min="11" max="11" width="10.453125" customWidth="1"/>
    <col min="14" max="14" width="13.54296875" customWidth="1"/>
  </cols>
  <sheetData>
    <row r="2" spans="1:15" x14ac:dyDescent="0.35">
      <c r="B2" s="1" t="s">
        <v>0</v>
      </c>
      <c r="E2" s="2" t="s">
        <v>1</v>
      </c>
      <c r="F2" s="2"/>
      <c r="G2" s="2"/>
      <c r="H2" s="2"/>
      <c r="I2" s="2"/>
      <c r="J2" s="2"/>
    </row>
    <row r="3" spans="1:15" x14ac:dyDescent="0.35">
      <c r="B3" s="1" t="s">
        <v>2</v>
      </c>
      <c r="E3" s="2" t="s">
        <v>3</v>
      </c>
      <c r="F3" s="2"/>
      <c r="G3" s="2"/>
      <c r="H3" s="2"/>
      <c r="I3" s="2"/>
      <c r="J3" s="2"/>
    </row>
    <row r="4" spans="1:15" x14ac:dyDescent="0.35">
      <c r="B4" s="1" t="s">
        <v>4</v>
      </c>
      <c r="E4" s="2" t="s">
        <v>5</v>
      </c>
      <c r="F4" s="2"/>
      <c r="G4" s="2"/>
      <c r="H4" s="2"/>
      <c r="I4" s="2"/>
      <c r="J4" s="2"/>
    </row>
    <row r="6" spans="1:15" x14ac:dyDescent="0.35">
      <c r="A6" s="4"/>
      <c r="B6" s="5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 t="s">
        <v>7</v>
      </c>
      <c r="O6" s="4"/>
    </row>
    <row r="7" spans="1:15" ht="106.5" customHeight="1" x14ac:dyDescent="0.35">
      <c r="A7" s="14" t="s">
        <v>8</v>
      </c>
      <c r="B7" s="14" t="s">
        <v>9</v>
      </c>
      <c r="C7" s="51" t="s">
        <v>10</v>
      </c>
      <c r="D7" s="51"/>
      <c r="E7" s="52" t="s">
        <v>11</v>
      </c>
      <c r="F7" s="53"/>
      <c r="G7" s="53"/>
      <c r="H7" s="53"/>
      <c r="I7" s="53"/>
      <c r="J7" s="54"/>
      <c r="K7" s="15" t="s">
        <v>12</v>
      </c>
      <c r="L7" s="15" t="s">
        <v>13</v>
      </c>
      <c r="M7" s="15" t="s">
        <v>14</v>
      </c>
      <c r="N7" s="15" t="s">
        <v>15</v>
      </c>
      <c r="O7" s="15" t="s">
        <v>16</v>
      </c>
    </row>
    <row r="8" spans="1:15" ht="87" customHeight="1" x14ac:dyDescent="0.35">
      <c r="A8" s="14"/>
      <c r="B8" s="14"/>
      <c r="C8" s="15" t="s">
        <v>17</v>
      </c>
      <c r="D8" s="15" t="s">
        <v>18</v>
      </c>
      <c r="E8" s="15" t="s">
        <v>19</v>
      </c>
      <c r="F8" s="15" t="s">
        <v>20</v>
      </c>
      <c r="G8" s="15" t="s">
        <v>21</v>
      </c>
      <c r="H8" s="15" t="s">
        <v>22</v>
      </c>
      <c r="I8" s="15" t="s">
        <v>23</v>
      </c>
      <c r="J8" s="15" t="s">
        <v>24</v>
      </c>
      <c r="K8" s="14"/>
      <c r="L8" s="14"/>
      <c r="M8" s="14"/>
      <c r="N8" s="14"/>
      <c r="O8" s="14"/>
    </row>
    <row r="9" spans="1:15" ht="116" x14ac:dyDescent="0.35">
      <c r="A9" s="8">
        <v>1</v>
      </c>
      <c r="B9" s="10" t="s">
        <v>25</v>
      </c>
      <c r="C9" s="22">
        <v>45196</v>
      </c>
      <c r="D9" s="62">
        <v>388785516.56</v>
      </c>
      <c r="E9" s="62">
        <v>388785516.56</v>
      </c>
      <c r="F9" s="10" t="s">
        <v>26</v>
      </c>
      <c r="G9" s="62">
        <v>382635516.56</v>
      </c>
      <c r="H9" s="62">
        <v>382635516.56</v>
      </c>
      <c r="I9" s="8" t="s">
        <v>27</v>
      </c>
      <c r="J9" s="24">
        <v>100</v>
      </c>
      <c r="K9" s="8">
        <v>6150000</v>
      </c>
      <c r="L9" s="8">
        <f>3837600+1198443+1198446</f>
        <v>6234489</v>
      </c>
      <c r="M9" s="8">
        <v>0</v>
      </c>
      <c r="N9" s="8">
        <v>0</v>
      </c>
      <c r="O9" s="10" t="s">
        <v>28</v>
      </c>
    </row>
    <row r="10" spans="1:15" x14ac:dyDescent="0.35">
      <c r="A10" s="8"/>
      <c r="B10" s="10"/>
      <c r="C10" s="22"/>
      <c r="D10" s="9"/>
      <c r="E10" s="10"/>
      <c r="F10" s="10"/>
      <c r="G10" s="7"/>
      <c r="H10" s="8"/>
      <c r="I10" s="8"/>
      <c r="J10" s="24"/>
      <c r="K10" s="8"/>
      <c r="L10" s="8"/>
      <c r="M10" s="8"/>
      <c r="N10" s="9"/>
      <c r="O10" s="8"/>
    </row>
    <row r="11" spans="1:15" x14ac:dyDescent="0.35">
      <c r="A11" s="8"/>
      <c r="B11" s="10"/>
      <c r="C11" s="30"/>
      <c r="D11" s="31"/>
      <c r="E11" s="32"/>
      <c r="F11" s="32"/>
      <c r="G11" s="33"/>
      <c r="H11" s="24"/>
      <c r="I11" s="8"/>
      <c r="J11" s="24"/>
      <c r="K11" s="8"/>
      <c r="L11" s="8"/>
      <c r="M11" s="8"/>
      <c r="N11" s="9"/>
      <c r="O11" s="8"/>
    </row>
    <row r="12" spans="1:15" x14ac:dyDescent="0.35">
      <c r="A12" s="6"/>
      <c r="B12" s="6"/>
      <c r="C12" s="6"/>
      <c r="D12" s="6" t="s">
        <v>29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6"/>
      <c r="B13" s="34" t="s">
        <v>30</v>
      </c>
      <c r="C13" s="34"/>
      <c r="D13" s="47">
        <f>SUM(D9:D11)</f>
        <v>388785516.56</v>
      </c>
      <c r="E13" s="47">
        <f t="shared" ref="E13:O13" si="0">SUM(E9:E11)</f>
        <v>388785516.56</v>
      </c>
      <c r="F13" s="47"/>
      <c r="G13" s="47">
        <f t="shared" si="0"/>
        <v>382635516.56</v>
      </c>
      <c r="H13" s="47">
        <f t="shared" si="0"/>
        <v>382635516.56</v>
      </c>
      <c r="I13" s="47">
        <f t="shared" si="0"/>
        <v>0</v>
      </c>
      <c r="J13" s="48">
        <f t="shared" si="0"/>
        <v>100</v>
      </c>
      <c r="K13" s="47">
        <f t="shared" si="0"/>
        <v>6150000</v>
      </c>
      <c r="L13" s="47">
        <f t="shared" si="0"/>
        <v>6234489</v>
      </c>
      <c r="M13" s="47">
        <f t="shared" si="0"/>
        <v>0</v>
      </c>
      <c r="N13" s="47">
        <f t="shared" si="0"/>
        <v>0</v>
      </c>
      <c r="O13" s="47">
        <f t="shared" si="0"/>
        <v>0</v>
      </c>
    </row>
    <row r="14" spans="1:15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21" spans="7:7" x14ac:dyDescent="0.35">
      <c r="G21" s="62">
        <v>388785516.56</v>
      </c>
    </row>
    <row r="22" spans="7:7" x14ac:dyDescent="0.35">
      <c r="G22">
        <v>6150000</v>
      </c>
    </row>
    <row r="23" spans="7:7" x14ac:dyDescent="0.35">
      <c r="G23" s="63">
        <f>+G21-G22</f>
        <v>382635516.56</v>
      </c>
    </row>
  </sheetData>
  <mergeCells count="2">
    <mergeCell ref="C7:D7"/>
    <mergeCell ref="E7:J7"/>
  </mergeCells>
  <pageMargins left="0.25" right="0.25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14"/>
  <sheetViews>
    <sheetView workbookViewId="0">
      <selection activeCell="C4" sqref="C4:H6"/>
    </sheetView>
  </sheetViews>
  <sheetFormatPr defaultColWidth="9.1796875" defaultRowHeight="14.5" x14ac:dyDescent="0.35"/>
  <cols>
    <col min="1" max="1" width="9.1796875" style="40"/>
    <col min="2" max="2" width="42.54296875" style="2" customWidth="1"/>
    <col min="3" max="3" width="11.453125" style="2" customWidth="1"/>
    <col min="4" max="4" width="13.453125" style="2" customWidth="1"/>
    <col min="5" max="5" width="15" style="2" customWidth="1"/>
    <col min="6" max="7" width="9.1796875" style="2"/>
    <col min="8" max="8" width="13" style="2" customWidth="1"/>
    <col min="9" max="11" width="9.1796875" style="2"/>
    <col min="12" max="12" width="12.54296875" style="2" bestFit="1" customWidth="1"/>
    <col min="13" max="13" width="14.1796875" style="2" bestFit="1" customWidth="1"/>
    <col min="14" max="14" width="10.54296875" style="2" customWidth="1"/>
    <col min="15" max="15" width="8.81640625" customWidth="1"/>
    <col min="16" max="16384" width="9.1796875" style="2"/>
  </cols>
  <sheetData>
    <row r="2" spans="1:15" x14ac:dyDescent="0.35">
      <c r="E2" s="3" t="s">
        <v>31</v>
      </c>
      <c r="O2" s="2"/>
    </row>
    <row r="4" spans="1:15" x14ac:dyDescent="0.35">
      <c r="B4" s="3" t="s">
        <v>32</v>
      </c>
      <c r="C4" s="55" t="s">
        <v>1</v>
      </c>
      <c r="D4" s="55"/>
      <c r="E4" s="55"/>
      <c r="F4" s="55"/>
      <c r="G4" s="55"/>
      <c r="H4" s="55"/>
      <c r="O4" s="2"/>
    </row>
    <row r="5" spans="1:15" x14ac:dyDescent="0.35">
      <c r="B5" s="3" t="s">
        <v>33</v>
      </c>
      <c r="C5" s="55" t="s">
        <v>3</v>
      </c>
      <c r="D5" s="55"/>
      <c r="E5" s="55"/>
      <c r="F5" s="55"/>
      <c r="G5" s="55"/>
      <c r="H5" s="55"/>
      <c r="O5" s="2"/>
    </row>
    <row r="6" spans="1:15" x14ac:dyDescent="0.35">
      <c r="B6" s="3" t="s">
        <v>34</v>
      </c>
      <c r="C6" s="55" t="s">
        <v>5</v>
      </c>
      <c r="D6" s="55"/>
      <c r="E6" s="55"/>
      <c r="F6" s="55"/>
      <c r="G6" s="55"/>
      <c r="H6" s="55"/>
      <c r="O6" s="2"/>
    </row>
    <row r="8" spans="1:15" x14ac:dyDescent="0.35">
      <c r="B8" s="3" t="s">
        <v>35</v>
      </c>
      <c r="M8" s="3" t="s">
        <v>7</v>
      </c>
      <c r="O8" s="2"/>
    </row>
    <row r="9" spans="1:15" ht="106.5" customHeight="1" x14ac:dyDescent="0.35">
      <c r="A9" s="42" t="s">
        <v>8</v>
      </c>
      <c r="B9" s="14" t="s">
        <v>9</v>
      </c>
      <c r="C9" s="51" t="s">
        <v>10</v>
      </c>
      <c r="D9" s="51"/>
      <c r="E9" s="52" t="s">
        <v>11</v>
      </c>
      <c r="F9" s="53"/>
      <c r="G9" s="53"/>
      <c r="H9" s="53"/>
      <c r="I9" s="53"/>
      <c r="J9" s="15" t="s">
        <v>12</v>
      </c>
      <c r="K9" s="15" t="s">
        <v>13</v>
      </c>
      <c r="L9" s="15" t="s">
        <v>14</v>
      </c>
      <c r="M9" s="15" t="s">
        <v>15</v>
      </c>
      <c r="N9" s="15" t="s">
        <v>16</v>
      </c>
      <c r="O9" s="2"/>
    </row>
    <row r="10" spans="1:15" ht="87" customHeight="1" x14ac:dyDescent="0.35">
      <c r="A10" s="44"/>
      <c r="B10" s="14"/>
      <c r="C10" s="15" t="s">
        <v>17</v>
      </c>
      <c r="D10" s="15" t="s">
        <v>18</v>
      </c>
      <c r="E10" s="15" t="s">
        <v>19</v>
      </c>
      <c r="F10" s="15" t="s">
        <v>20</v>
      </c>
      <c r="G10" s="15" t="s">
        <v>22</v>
      </c>
      <c r="H10" s="15" t="s">
        <v>23</v>
      </c>
      <c r="I10" s="15" t="s">
        <v>24</v>
      </c>
      <c r="J10" s="16"/>
      <c r="K10" s="16"/>
      <c r="L10" s="16"/>
      <c r="M10" s="16"/>
      <c r="N10" s="16"/>
      <c r="O10" s="2"/>
    </row>
    <row r="11" spans="1:15" x14ac:dyDescent="0.35">
      <c r="A11" s="25" t="s">
        <v>36</v>
      </c>
      <c r="B11" s="25" t="s">
        <v>36</v>
      </c>
      <c r="C11" s="25" t="s">
        <v>36</v>
      </c>
      <c r="D11" s="25" t="s">
        <v>36</v>
      </c>
      <c r="E11" s="25" t="s">
        <v>36</v>
      </c>
      <c r="F11" s="25" t="s">
        <v>36</v>
      </c>
      <c r="G11" s="25" t="s">
        <v>36</v>
      </c>
      <c r="H11" s="25" t="s">
        <v>36</v>
      </c>
      <c r="I11" s="25" t="s">
        <v>36</v>
      </c>
      <c r="J11" s="25" t="s">
        <v>36</v>
      </c>
      <c r="K11" s="25" t="s">
        <v>36</v>
      </c>
      <c r="L11" s="25" t="s">
        <v>36</v>
      </c>
      <c r="M11" s="25" t="s">
        <v>36</v>
      </c>
      <c r="N11" s="25" t="s">
        <v>36</v>
      </c>
    </row>
    <row r="12" spans="1:15" x14ac:dyDescent="0.35">
      <c r="A12" s="2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5" x14ac:dyDescent="0.35">
      <c r="A13" s="25"/>
      <c r="B13" s="45" t="s">
        <v>37</v>
      </c>
      <c r="C13" s="45"/>
      <c r="D13" s="46">
        <f>SUM(D11:D11)</f>
        <v>0</v>
      </c>
      <c r="E13" s="46">
        <f>SUM(E11:E11)</f>
        <v>0</v>
      </c>
      <c r="F13" s="45"/>
      <c r="G13" s="45"/>
      <c r="H13" s="45"/>
      <c r="I13" s="43">
        <v>0</v>
      </c>
      <c r="J13" s="45"/>
      <c r="K13" s="45"/>
      <c r="L13" s="46">
        <f>SUM(L11:L11)</f>
        <v>0</v>
      </c>
      <c r="M13" s="46">
        <f>SUM(M11:M11)</f>
        <v>0</v>
      </c>
      <c r="N13" s="11"/>
    </row>
    <row r="14" spans="1:15" x14ac:dyDescent="0.35">
      <c r="A14" s="2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</sheetData>
  <mergeCells count="5">
    <mergeCell ref="C9:D9"/>
    <mergeCell ref="E9:I9"/>
    <mergeCell ref="C4:H4"/>
    <mergeCell ref="C5:H5"/>
    <mergeCell ref="C6:H6"/>
  </mergeCells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X32"/>
  <sheetViews>
    <sheetView workbookViewId="0">
      <selection activeCell="C4" sqref="C4:H6"/>
    </sheetView>
  </sheetViews>
  <sheetFormatPr defaultRowHeight="14.5" x14ac:dyDescent="0.35"/>
  <cols>
    <col min="1" max="1" width="8.81640625" style="40"/>
    <col min="2" max="2" width="45" customWidth="1"/>
    <col min="3" max="3" width="10.81640625" customWidth="1"/>
    <col min="4" max="4" width="14" customWidth="1"/>
    <col min="5" max="5" width="12.54296875" customWidth="1"/>
    <col min="6" max="6" width="14.1796875" bestFit="1" customWidth="1"/>
    <col min="7" max="7" width="12.54296875" bestFit="1" customWidth="1"/>
    <col min="8" max="8" width="12.54296875" customWidth="1"/>
    <col min="13" max="13" width="14.81640625" style="4" bestFit="1" customWidth="1"/>
    <col min="14" max="14" width="10" style="4" bestFit="1" customWidth="1"/>
    <col min="18" max="18" width="12.54296875" customWidth="1"/>
    <col min="19" max="19" width="17.54296875" customWidth="1"/>
    <col min="21" max="21" width="12.81640625" bestFit="1" customWidth="1"/>
    <col min="22" max="23" width="10" bestFit="1" customWidth="1"/>
    <col min="24" max="24" width="10.54296875" bestFit="1" customWidth="1"/>
  </cols>
  <sheetData>
    <row r="2" spans="1:24" x14ac:dyDescent="0.35">
      <c r="E2" s="1" t="s">
        <v>38</v>
      </c>
    </row>
    <row r="4" spans="1:24" x14ac:dyDescent="0.35">
      <c r="B4" s="1" t="s">
        <v>32</v>
      </c>
      <c r="C4" s="55" t="s">
        <v>1</v>
      </c>
      <c r="D4" s="55"/>
      <c r="E4" s="55"/>
      <c r="F4" s="55"/>
      <c r="G4" s="55"/>
      <c r="H4" s="55"/>
    </row>
    <row r="5" spans="1:24" x14ac:dyDescent="0.35">
      <c r="B5" s="1" t="s">
        <v>33</v>
      </c>
      <c r="C5" s="55" t="s">
        <v>3</v>
      </c>
      <c r="D5" s="55"/>
      <c r="E5" s="55"/>
      <c r="F5" s="55"/>
      <c r="G5" s="55"/>
      <c r="H5" s="55"/>
    </row>
    <row r="6" spans="1:24" x14ac:dyDescent="0.35">
      <c r="B6" s="1" t="s">
        <v>34</v>
      </c>
      <c r="C6" s="55" t="s">
        <v>5</v>
      </c>
      <c r="D6" s="55"/>
      <c r="E6" s="55"/>
      <c r="F6" s="55"/>
      <c r="G6" s="55"/>
      <c r="H6" s="55"/>
    </row>
    <row r="8" spans="1:24" x14ac:dyDescent="0.35">
      <c r="A8" s="41"/>
      <c r="B8" s="5" t="s">
        <v>39</v>
      </c>
      <c r="C8" s="4"/>
      <c r="D8" s="4"/>
      <c r="E8" s="4"/>
      <c r="F8" s="4"/>
      <c r="G8" s="4"/>
      <c r="H8" s="4"/>
      <c r="I8" s="4"/>
      <c r="J8" s="4"/>
      <c r="K8" s="4"/>
      <c r="L8" s="4"/>
      <c r="M8" s="5" t="s">
        <v>7</v>
      </c>
    </row>
    <row r="9" spans="1:24" ht="106.5" customHeight="1" x14ac:dyDescent="0.35">
      <c r="A9" s="42" t="s">
        <v>8</v>
      </c>
      <c r="B9" s="14" t="s">
        <v>9</v>
      </c>
      <c r="C9" s="51" t="s">
        <v>10</v>
      </c>
      <c r="D9" s="51"/>
      <c r="E9" s="51" t="s">
        <v>11</v>
      </c>
      <c r="F9" s="51"/>
      <c r="G9" s="51"/>
      <c r="H9" s="51"/>
      <c r="I9" s="51"/>
      <c r="J9" s="51"/>
      <c r="K9" s="15" t="s">
        <v>12</v>
      </c>
      <c r="L9" s="15" t="s">
        <v>13</v>
      </c>
      <c r="M9" s="15" t="s">
        <v>14</v>
      </c>
      <c r="N9" s="15" t="s">
        <v>15</v>
      </c>
      <c r="O9" s="15" t="s">
        <v>16</v>
      </c>
    </row>
    <row r="10" spans="1:24" ht="87" customHeight="1" x14ac:dyDescent="0.35">
      <c r="A10" s="42"/>
      <c r="B10" s="14"/>
      <c r="C10" s="15" t="s">
        <v>17</v>
      </c>
      <c r="D10" s="15" t="s">
        <v>18</v>
      </c>
      <c r="E10" s="15" t="s">
        <v>19</v>
      </c>
      <c r="F10" s="15" t="s">
        <v>20</v>
      </c>
      <c r="G10" s="15" t="s">
        <v>21</v>
      </c>
      <c r="H10" s="15" t="s">
        <v>22</v>
      </c>
      <c r="I10" s="15" t="s">
        <v>23</v>
      </c>
      <c r="J10" s="15" t="s">
        <v>24</v>
      </c>
      <c r="K10" s="14"/>
      <c r="L10" s="14"/>
      <c r="M10" s="17"/>
      <c r="N10" s="17"/>
      <c r="O10" s="18"/>
    </row>
    <row r="11" spans="1:24" x14ac:dyDescent="0.35">
      <c r="A11" s="25"/>
      <c r="B11" s="6"/>
      <c r="C11" s="6"/>
      <c r="D11" s="12"/>
      <c r="E11" s="12"/>
      <c r="F11" s="6"/>
      <c r="G11" s="6"/>
      <c r="H11" s="6"/>
      <c r="I11" s="6"/>
      <c r="J11" s="6"/>
      <c r="K11" s="6"/>
      <c r="L11" s="6"/>
      <c r="M11" s="13"/>
      <c r="N11" s="13"/>
      <c r="O11" s="6"/>
      <c r="V11" s="26">
        <f t="shared" ref="V11:V12" si="0">D11</f>
        <v>0</v>
      </c>
      <c r="W11" s="26">
        <f t="shared" ref="W11:W12" si="1">E11+M11+N11</f>
        <v>0</v>
      </c>
      <c r="X11" s="26">
        <f t="shared" ref="X11:X12" si="2">U11-V11</f>
        <v>0</v>
      </c>
    </row>
    <row r="12" spans="1:24" s="1" customFormat="1" x14ac:dyDescent="0.35">
      <c r="A12" s="43"/>
      <c r="B12" s="35" t="s">
        <v>30</v>
      </c>
      <c r="C12" s="34"/>
      <c r="D12" s="36">
        <f t="shared" ref="D12:N12" si="3">SUM(D11:D11)</f>
        <v>0</v>
      </c>
      <c r="E12" s="36">
        <f t="shared" si="3"/>
        <v>0</v>
      </c>
      <c r="F12" s="36">
        <f t="shared" si="3"/>
        <v>0</v>
      </c>
      <c r="G12" s="36">
        <f t="shared" si="3"/>
        <v>0</v>
      </c>
      <c r="H12" s="36">
        <f t="shared" si="3"/>
        <v>0</v>
      </c>
      <c r="I12" s="36">
        <f t="shared" si="3"/>
        <v>0</v>
      </c>
      <c r="J12" s="36">
        <f t="shared" si="3"/>
        <v>0</v>
      </c>
      <c r="K12" s="36">
        <f t="shared" si="3"/>
        <v>0</v>
      </c>
      <c r="L12" s="36">
        <f t="shared" si="3"/>
        <v>0</v>
      </c>
      <c r="M12" s="38">
        <f t="shared" si="3"/>
        <v>0</v>
      </c>
      <c r="N12" s="38">
        <f t="shared" si="3"/>
        <v>0</v>
      </c>
      <c r="O12" s="34"/>
      <c r="V12" s="26">
        <f t="shared" si="0"/>
        <v>0</v>
      </c>
      <c r="W12" s="26">
        <f t="shared" si="1"/>
        <v>0</v>
      </c>
      <c r="X12" s="26">
        <f t="shared" si="2"/>
        <v>0</v>
      </c>
    </row>
    <row r="13" spans="1:24" x14ac:dyDescent="0.35">
      <c r="A13" s="25"/>
      <c r="B13" s="6"/>
      <c r="C13" s="6"/>
      <c r="D13" s="12"/>
      <c r="E13" s="12"/>
      <c r="F13" s="6"/>
      <c r="G13" s="6"/>
      <c r="H13" s="6"/>
      <c r="I13" s="6"/>
      <c r="J13" s="6"/>
      <c r="K13" s="6"/>
      <c r="L13" s="6"/>
      <c r="M13" s="13"/>
      <c r="N13" s="13"/>
      <c r="O13" s="6"/>
    </row>
    <row r="14" spans="1:24" x14ac:dyDescent="0.35">
      <c r="D14" s="26"/>
      <c r="E14" s="26"/>
      <c r="M14" s="39"/>
      <c r="N14" s="39"/>
    </row>
    <row r="15" spans="1:24" x14ac:dyDescent="0.35">
      <c r="D15" s="26"/>
      <c r="E15" s="26"/>
      <c r="M15" s="39"/>
      <c r="N15" s="39"/>
    </row>
    <row r="16" spans="1:24" x14ac:dyDescent="0.35">
      <c r="D16" s="26"/>
      <c r="E16" s="26"/>
      <c r="M16" s="39"/>
      <c r="N16" s="39"/>
    </row>
    <row r="17" spans="3:14" x14ac:dyDescent="0.35">
      <c r="D17" s="26"/>
      <c r="E17" s="26"/>
      <c r="M17" s="39"/>
      <c r="N17" s="39"/>
    </row>
    <row r="18" spans="3:14" x14ac:dyDescent="0.35">
      <c r="D18" s="26"/>
      <c r="E18" s="26"/>
      <c r="M18" s="39"/>
      <c r="N18" s="39"/>
    </row>
    <row r="19" spans="3:14" x14ac:dyDescent="0.35">
      <c r="D19" s="26"/>
      <c r="E19" s="26"/>
      <c r="M19" s="39"/>
      <c r="N19" s="39"/>
    </row>
    <row r="20" spans="3:14" x14ac:dyDescent="0.35">
      <c r="D20" s="26"/>
      <c r="E20" s="26"/>
      <c r="M20" s="39"/>
      <c r="N20" s="39"/>
    </row>
    <row r="22" spans="3:14" x14ac:dyDescent="0.35">
      <c r="D22" s="27"/>
      <c r="E22" s="28"/>
      <c r="F22" s="5"/>
      <c r="G22" s="5"/>
      <c r="H22" s="1"/>
    </row>
    <row r="23" spans="3:14" x14ac:dyDescent="0.35">
      <c r="D23" s="27"/>
      <c r="E23" s="27"/>
    </row>
    <row r="24" spans="3:14" x14ac:dyDescent="0.35">
      <c r="D24" s="27"/>
      <c r="E24" s="27"/>
      <c r="F24" s="26"/>
      <c r="G24" s="26"/>
      <c r="H24" s="26"/>
    </row>
    <row r="25" spans="3:14" x14ac:dyDescent="0.35">
      <c r="F25" s="26"/>
    </row>
    <row r="26" spans="3:14" x14ac:dyDescent="0.35">
      <c r="C26" s="1"/>
      <c r="D26" s="26"/>
      <c r="E26" s="26"/>
      <c r="M26" s="39"/>
      <c r="N26" s="39"/>
    </row>
    <row r="28" spans="3:14" x14ac:dyDescent="0.35">
      <c r="E28" s="29"/>
      <c r="F28" s="29"/>
      <c r="G28" s="29"/>
      <c r="H28" s="29"/>
    </row>
    <row r="29" spans="3:14" x14ac:dyDescent="0.35">
      <c r="C29" s="1"/>
      <c r="E29" s="28"/>
      <c r="F29" s="28"/>
      <c r="G29" s="28"/>
      <c r="H29" s="28"/>
    </row>
    <row r="32" spans="3:14" x14ac:dyDescent="0.35">
      <c r="G32" s="27"/>
      <c r="H32" s="27"/>
    </row>
  </sheetData>
  <mergeCells count="5">
    <mergeCell ref="C9:D9"/>
    <mergeCell ref="E9:J9"/>
    <mergeCell ref="C4:H4"/>
    <mergeCell ref="C5:H5"/>
    <mergeCell ref="C6:H6"/>
  </mergeCells>
  <pageMargins left="0.25" right="0.25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11"/>
  <sheetViews>
    <sheetView workbookViewId="0">
      <selection activeCell="C4" sqref="C4:H6"/>
    </sheetView>
  </sheetViews>
  <sheetFormatPr defaultColWidth="9.1796875" defaultRowHeight="14.5" x14ac:dyDescent="0.35"/>
  <cols>
    <col min="1" max="1" width="9.1796875" style="2"/>
    <col min="2" max="2" width="39.453125" style="2" customWidth="1"/>
    <col min="3" max="3" width="19.453125" style="2" customWidth="1"/>
    <col min="4" max="4" width="10.81640625" style="2" customWidth="1"/>
    <col min="5" max="5" width="12.1796875" style="2" bestFit="1" customWidth="1"/>
    <col min="6" max="6" width="15" style="2" customWidth="1"/>
    <col min="7" max="7" width="9.1796875" style="2"/>
    <col min="8" max="8" width="13" style="2" customWidth="1"/>
    <col min="9" max="14" width="9.1796875" style="2"/>
    <col min="15" max="15" width="8.81640625" customWidth="1"/>
    <col min="16" max="16384" width="9.1796875" style="2"/>
  </cols>
  <sheetData>
    <row r="2" spans="1:15" x14ac:dyDescent="0.35">
      <c r="F2" s="3" t="s">
        <v>40</v>
      </c>
      <c r="O2" s="2"/>
    </row>
    <row r="4" spans="1:15" x14ac:dyDescent="0.35">
      <c r="B4" s="3" t="s">
        <v>32</v>
      </c>
      <c r="C4" s="55" t="s">
        <v>1</v>
      </c>
      <c r="D4" s="55"/>
      <c r="E4" s="55"/>
      <c r="F4" s="55"/>
      <c r="G4" s="55"/>
      <c r="H4" s="55"/>
      <c r="O4" s="2"/>
    </row>
    <row r="5" spans="1:15" x14ac:dyDescent="0.35">
      <c r="B5" s="3" t="s">
        <v>33</v>
      </c>
      <c r="C5" s="55" t="s">
        <v>3</v>
      </c>
      <c r="D5" s="55"/>
      <c r="E5" s="55"/>
      <c r="F5" s="55"/>
      <c r="G5" s="55"/>
      <c r="H5" s="55"/>
      <c r="O5" s="2"/>
    </row>
    <row r="6" spans="1:15" x14ac:dyDescent="0.35">
      <c r="B6" s="3" t="s">
        <v>34</v>
      </c>
      <c r="C6" s="55" t="s">
        <v>5</v>
      </c>
      <c r="D6" s="55"/>
      <c r="E6" s="55"/>
      <c r="F6" s="55"/>
      <c r="G6" s="55"/>
      <c r="H6" s="55"/>
      <c r="O6" s="2"/>
    </row>
    <row r="8" spans="1:15" x14ac:dyDescent="0.35">
      <c r="B8" s="3" t="s">
        <v>41</v>
      </c>
      <c r="C8" s="3"/>
      <c r="M8" s="3" t="s">
        <v>7</v>
      </c>
      <c r="O8" s="2"/>
    </row>
    <row r="9" spans="1:15" ht="106.5" customHeight="1" x14ac:dyDescent="0.35">
      <c r="A9" s="14" t="s">
        <v>8</v>
      </c>
      <c r="B9" s="15" t="s">
        <v>42</v>
      </c>
      <c r="C9" s="15" t="s">
        <v>43</v>
      </c>
      <c r="D9" s="51" t="s">
        <v>10</v>
      </c>
      <c r="E9" s="51"/>
      <c r="F9" s="52" t="s">
        <v>11</v>
      </c>
      <c r="G9" s="53"/>
      <c r="H9" s="53"/>
      <c r="I9" s="53"/>
      <c r="J9" s="15" t="s">
        <v>12</v>
      </c>
      <c r="K9" s="15" t="s">
        <v>13</v>
      </c>
      <c r="L9" s="15" t="s">
        <v>15</v>
      </c>
      <c r="M9" s="15" t="s">
        <v>14</v>
      </c>
      <c r="N9" s="15" t="s">
        <v>16</v>
      </c>
      <c r="O9" s="2"/>
    </row>
    <row r="10" spans="1:15" ht="87" customHeight="1" x14ac:dyDescent="0.35">
      <c r="A10" s="16"/>
      <c r="B10" s="14"/>
      <c r="C10" s="14"/>
      <c r="D10" s="15" t="s">
        <v>17</v>
      </c>
      <c r="E10" s="15" t="s">
        <v>18</v>
      </c>
      <c r="F10" s="15" t="s">
        <v>19</v>
      </c>
      <c r="G10" s="15" t="s">
        <v>20</v>
      </c>
      <c r="H10" s="15" t="s">
        <v>23</v>
      </c>
      <c r="I10" s="15" t="s">
        <v>44</v>
      </c>
      <c r="J10" s="16"/>
      <c r="K10" s="16"/>
      <c r="L10" s="16"/>
      <c r="M10" s="16"/>
      <c r="N10" s="16"/>
      <c r="O10" s="2"/>
    </row>
    <row r="11" spans="1:15" x14ac:dyDescent="0.35">
      <c r="A11" s="25" t="s">
        <v>36</v>
      </c>
      <c r="B11" s="25" t="s">
        <v>36</v>
      </c>
      <c r="C11" s="25" t="s">
        <v>36</v>
      </c>
      <c r="D11" s="25" t="s">
        <v>36</v>
      </c>
      <c r="E11" s="25" t="s">
        <v>36</v>
      </c>
      <c r="F11" s="25" t="s">
        <v>36</v>
      </c>
      <c r="G11" s="25" t="s">
        <v>36</v>
      </c>
      <c r="H11" s="25" t="s">
        <v>36</v>
      </c>
      <c r="I11" s="25" t="s">
        <v>36</v>
      </c>
      <c r="J11" s="25" t="s">
        <v>36</v>
      </c>
      <c r="K11" s="25" t="s">
        <v>36</v>
      </c>
      <c r="L11" s="25" t="s">
        <v>36</v>
      </c>
      <c r="M11" s="25" t="s">
        <v>36</v>
      </c>
      <c r="N11" s="25" t="s">
        <v>36</v>
      </c>
    </row>
  </sheetData>
  <mergeCells count="5">
    <mergeCell ref="D9:E9"/>
    <mergeCell ref="F9:I9"/>
    <mergeCell ref="C4:H4"/>
    <mergeCell ref="C5:H5"/>
    <mergeCell ref="C6:H6"/>
  </mergeCells>
  <pageMargins left="0.25" right="0.25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16"/>
  <sheetViews>
    <sheetView topLeftCell="B1" workbookViewId="0">
      <selection activeCell="C4" sqref="C4:H6"/>
    </sheetView>
  </sheetViews>
  <sheetFormatPr defaultColWidth="9.1796875" defaultRowHeight="14.5" x14ac:dyDescent="0.35"/>
  <cols>
    <col min="1" max="1" width="9.1796875" style="2"/>
    <col min="2" max="2" width="33" style="2" customWidth="1"/>
    <col min="3" max="3" width="19.1796875" style="2" bestFit="1" customWidth="1"/>
    <col min="4" max="4" width="12.453125" style="2" customWidth="1"/>
    <col min="5" max="5" width="9.54296875" style="2" customWidth="1"/>
    <col min="6" max="6" width="15" style="2" customWidth="1"/>
    <col min="7" max="7" width="9.1796875" style="2"/>
    <col min="8" max="8" width="13" style="2" customWidth="1"/>
    <col min="9" max="14" width="9.1796875" style="2"/>
    <col min="15" max="15" width="8.81640625" customWidth="1"/>
    <col min="16" max="16384" width="9.1796875" style="2"/>
  </cols>
  <sheetData>
    <row r="2" spans="1:15" x14ac:dyDescent="0.35">
      <c r="F2" s="3" t="s">
        <v>40</v>
      </c>
      <c r="O2" s="2"/>
    </row>
    <row r="4" spans="1:15" x14ac:dyDescent="0.35">
      <c r="B4" s="3" t="s">
        <v>32</v>
      </c>
      <c r="C4" s="55" t="s">
        <v>1</v>
      </c>
      <c r="D4" s="55"/>
      <c r="E4" s="55"/>
      <c r="F4" s="55"/>
      <c r="G4" s="55"/>
      <c r="H4" s="55"/>
      <c r="O4" s="2"/>
    </row>
    <row r="5" spans="1:15" x14ac:dyDescent="0.35">
      <c r="B5" s="3" t="s">
        <v>33</v>
      </c>
      <c r="C5" s="55" t="s">
        <v>3</v>
      </c>
      <c r="D5" s="55"/>
      <c r="E5" s="55"/>
      <c r="F5" s="55"/>
      <c r="G5" s="55"/>
      <c r="H5" s="55"/>
      <c r="O5" s="2"/>
    </row>
    <row r="6" spans="1:15" x14ac:dyDescent="0.35">
      <c r="B6" s="3" t="s">
        <v>34</v>
      </c>
      <c r="C6" s="55" t="s">
        <v>5</v>
      </c>
      <c r="D6" s="55"/>
      <c r="E6" s="55"/>
      <c r="F6" s="55"/>
      <c r="G6" s="55"/>
      <c r="H6" s="55"/>
      <c r="O6" s="2"/>
    </row>
    <row r="8" spans="1:15" x14ac:dyDescent="0.35">
      <c r="B8" s="3" t="s">
        <v>45</v>
      </c>
      <c r="C8" s="3"/>
      <c r="D8" s="3"/>
      <c r="E8" s="3"/>
      <c r="M8" s="3" t="s">
        <v>7</v>
      </c>
      <c r="O8" s="2"/>
    </row>
    <row r="9" spans="1:15" ht="87" x14ac:dyDescent="0.35">
      <c r="A9" s="14" t="s">
        <v>8</v>
      </c>
      <c r="B9" s="15" t="s">
        <v>42</v>
      </c>
      <c r="C9" s="15" t="s">
        <v>46</v>
      </c>
      <c r="D9" s="56" t="s">
        <v>47</v>
      </c>
      <c r="E9" s="56"/>
      <c r="F9" s="51" t="s">
        <v>11</v>
      </c>
      <c r="G9" s="51"/>
      <c r="H9" s="51"/>
      <c r="I9" s="51"/>
      <c r="J9" s="15" t="s">
        <v>12</v>
      </c>
      <c r="K9" s="15" t="s">
        <v>13</v>
      </c>
      <c r="L9" s="15" t="s">
        <v>15</v>
      </c>
      <c r="M9" s="15" t="s">
        <v>14</v>
      </c>
      <c r="N9" s="15" t="s">
        <v>16</v>
      </c>
      <c r="O9" s="2"/>
    </row>
    <row r="10" spans="1:15" ht="72.5" x14ac:dyDescent="0.35">
      <c r="A10" s="16"/>
      <c r="B10" s="14"/>
      <c r="C10" s="14"/>
      <c r="D10" s="15" t="s">
        <v>17</v>
      </c>
      <c r="E10" s="15" t="s">
        <v>48</v>
      </c>
      <c r="F10" s="15" t="s">
        <v>19</v>
      </c>
      <c r="G10" s="15" t="s">
        <v>20</v>
      </c>
      <c r="H10" s="15" t="s">
        <v>23</v>
      </c>
      <c r="I10" s="15" t="s">
        <v>44</v>
      </c>
      <c r="J10" s="16"/>
      <c r="K10" s="16"/>
      <c r="L10" s="16"/>
      <c r="M10" s="16"/>
      <c r="N10" s="16"/>
      <c r="O10" s="2"/>
    </row>
    <row r="11" spans="1:15" x14ac:dyDescent="0.35">
      <c r="A11" s="11"/>
      <c r="B11" s="23"/>
      <c r="C11" s="8"/>
      <c r="D11" s="8"/>
      <c r="E11" s="8"/>
      <c r="F11" s="8"/>
      <c r="G11" s="8"/>
      <c r="H11" s="8"/>
      <c r="I11" s="8"/>
      <c r="J11" s="8"/>
      <c r="K11" s="8"/>
      <c r="L11" s="8"/>
      <c r="M11" s="11"/>
      <c r="N11" s="11"/>
    </row>
    <row r="12" spans="1:15" x14ac:dyDescent="0.35">
      <c r="A12" s="45"/>
      <c r="B12" s="49" t="s">
        <v>30</v>
      </c>
      <c r="C12" s="50"/>
      <c r="D12" s="50"/>
      <c r="E12" s="50">
        <v>0</v>
      </c>
      <c r="F12" s="50">
        <v>0</v>
      </c>
      <c r="G12" s="50"/>
      <c r="H12" s="50"/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11"/>
    </row>
    <row r="13" spans="1:15" x14ac:dyDescent="0.35">
      <c r="A13" s="11"/>
      <c r="B13" s="23"/>
      <c r="C13" s="8"/>
      <c r="D13" s="8"/>
      <c r="E13" s="8"/>
      <c r="F13" s="8"/>
      <c r="G13" s="8"/>
      <c r="H13" s="8"/>
      <c r="I13" s="8"/>
      <c r="J13" s="8"/>
      <c r="K13" s="8"/>
      <c r="L13" s="8"/>
      <c r="M13" s="11"/>
      <c r="N13" s="11"/>
    </row>
    <row r="14" spans="1:15" x14ac:dyDescent="0.35">
      <c r="B14" s="37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5" x14ac:dyDescent="0.35">
      <c r="B15" s="37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5" x14ac:dyDescent="0.35">
      <c r="B16" s="37"/>
      <c r="C16" s="4"/>
      <c r="D16" s="4"/>
      <c r="E16" s="4"/>
      <c r="F16" s="4"/>
      <c r="G16" s="4"/>
      <c r="H16" s="4"/>
      <c r="I16" s="4"/>
      <c r="J16" s="4"/>
      <c r="K16" s="4"/>
      <c r="L16" s="4"/>
    </row>
  </sheetData>
  <mergeCells count="5">
    <mergeCell ref="C4:H4"/>
    <mergeCell ref="C5:H5"/>
    <mergeCell ref="C6:H6"/>
    <mergeCell ref="D9:E9"/>
    <mergeCell ref="F9:I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5"/>
  <sheetViews>
    <sheetView topLeftCell="B1" workbookViewId="0">
      <selection activeCell="D4" sqref="D4:I6"/>
    </sheetView>
  </sheetViews>
  <sheetFormatPr defaultColWidth="9.1796875" defaultRowHeight="14.5" x14ac:dyDescent="0.35"/>
  <cols>
    <col min="1" max="1" width="9.1796875" style="2"/>
    <col min="2" max="2" width="14" style="2" customWidth="1"/>
    <col min="3" max="3" width="19.1796875" style="2" customWidth="1"/>
    <col min="4" max="4" width="12.453125" style="2" customWidth="1"/>
    <col min="5" max="5" width="13" style="2" customWidth="1"/>
    <col min="6" max="6" width="15" style="2" customWidth="1"/>
    <col min="7" max="7" width="13.54296875" style="2" customWidth="1"/>
    <col min="8" max="8" width="13" style="2" customWidth="1"/>
    <col min="9" max="11" width="9.1796875" style="2"/>
    <col min="12" max="12" width="12.81640625" style="2" customWidth="1"/>
    <col min="13" max="13" width="9.1796875" style="2"/>
    <col min="14" max="14" width="14.1796875" style="2" bestFit="1" customWidth="1"/>
    <col min="15" max="15" width="8.81640625" customWidth="1"/>
    <col min="16" max="16384" width="9.1796875" style="2"/>
  </cols>
  <sheetData>
    <row r="2" spans="1:15" x14ac:dyDescent="0.35">
      <c r="F2" s="3" t="s">
        <v>40</v>
      </c>
      <c r="O2" s="2"/>
    </row>
    <row r="4" spans="1:15" x14ac:dyDescent="0.35">
      <c r="B4" s="3" t="s">
        <v>32</v>
      </c>
      <c r="C4" s="3"/>
      <c r="D4" s="55" t="s">
        <v>1</v>
      </c>
      <c r="E4" s="55"/>
      <c r="F4" s="55"/>
      <c r="G4" s="55"/>
      <c r="H4" s="55"/>
      <c r="I4" s="55"/>
      <c r="O4" s="2"/>
    </row>
    <row r="5" spans="1:15" x14ac:dyDescent="0.35">
      <c r="B5" s="3" t="s">
        <v>33</v>
      </c>
      <c r="C5" s="3"/>
      <c r="D5" s="55" t="s">
        <v>3</v>
      </c>
      <c r="E5" s="55"/>
      <c r="F5" s="55"/>
      <c r="G5" s="55"/>
      <c r="H5" s="55"/>
      <c r="I5" s="55"/>
      <c r="O5" s="2"/>
    </row>
    <row r="6" spans="1:15" x14ac:dyDescent="0.35">
      <c r="B6" s="3" t="s">
        <v>34</v>
      </c>
      <c r="C6" s="3"/>
      <c r="D6" s="55" t="s">
        <v>5</v>
      </c>
      <c r="E6" s="55"/>
      <c r="F6" s="55"/>
      <c r="G6" s="55"/>
      <c r="H6" s="55"/>
      <c r="I6" s="55"/>
      <c r="O6" s="2"/>
    </row>
    <row r="8" spans="1:15" x14ac:dyDescent="0.35">
      <c r="B8" s="3" t="s">
        <v>49</v>
      </c>
      <c r="C8" s="3"/>
      <c r="D8" s="3"/>
      <c r="E8" s="3"/>
      <c r="M8" s="3" t="s">
        <v>7</v>
      </c>
      <c r="O8" s="2"/>
    </row>
    <row r="9" spans="1:15" ht="87" x14ac:dyDescent="0.35">
      <c r="A9" s="14" t="s">
        <v>8</v>
      </c>
      <c r="B9" s="57" t="s">
        <v>50</v>
      </c>
      <c r="C9" s="58"/>
      <c r="D9" s="56" t="s">
        <v>47</v>
      </c>
      <c r="E9" s="56"/>
      <c r="F9" s="51" t="s">
        <v>11</v>
      </c>
      <c r="G9" s="51"/>
      <c r="H9" s="51"/>
      <c r="I9" s="51"/>
      <c r="J9" s="15" t="s">
        <v>12</v>
      </c>
      <c r="K9" s="15" t="s">
        <v>13</v>
      </c>
      <c r="L9" s="15" t="s">
        <v>15</v>
      </c>
      <c r="M9" s="15" t="s">
        <v>14</v>
      </c>
      <c r="N9" s="15" t="s">
        <v>16</v>
      </c>
      <c r="O9" s="2"/>
    </row>
    <row r="10" spans="1:15" ht="72.5" x14ac:dyDescent="0.35">
      <c r="A10" s="16"/>
      <c r="B10" s="14" t="s">
        <v>51</v>
      </c>
      <c r="C10" s="14" t="s">
        <v>52</v>
      </c>
      <c r="D10" s="15" t="s">
        <v>17</v>
      </c>
      <c r="E10" s="15" t="s">
        <v>48</v>
      </c>
      <c r="F10" s="15" t="s">
        <v>19</v>
      </c>
      <c r="G10" s="15" t="s">
        <v>20</v>
      </c>
      <c r="H10" s="15" t="s">
        <v>23</v>
      </c>
      <c r="I10" s="15" t="s">
        <v>44</v>
      </c>
      <c r="J10" s="16"/>
      <c r="K10" s="16"/>
      <c r="L10" s="16"/>
      <c r="M10" s="16"/>
      <c r="N10" s="16"/>
      <c r="O10" s="2"/>
    </row>
    <row r="11" spans="1:15" ht="43.5" x14ac:dyDescent="0.35">
      <c r="A11" s="25">
        <v>1</v>
      </c>
      <c r="B11" s="23" t="s">
        <v>53</v>
      </c>
      <c r="C11" s="23" t="s">
        <v>54</v>
      </c>
      <c r="D11" s="22">
        <v>45198</v>
      </c>
      <c r="E11" s="10">
        <v>148658</v>
      </c>
      <c r="F11" s="10">
        <v>0</v>
      </c>
      <c r="G11" s="10" t="s">
        <v>55</v>
      </c>
      <c r="H11" s="8" t="s">
        <v>27</v>
      </c>
      <c r="I11" s="8">
        <v>0</v>
      </c>
      <c r="J11" s="8">
        <v>0</v>
      </c>
      <c r="K11" s="8">
        <v>0</v>
      </c>
      <c r="L11" s="8">
        <v>0</v>
      </c>
      <c r="M11" s="10">
        <v>148658</v>
      </c>
      <c r="N11" s="23" t="s">
        <v>56</v>
      </c>
    </row>
    <row r="12" spans="1:15" x14ac:dyDescent="0.35">
      <c r="A12" s="11"/>
      <c r="B12" s="23"/>
      <c r="C12" s="23"/>
      <c r="D12" s="8"/>
      <c r="E12" s="8"/>
      <c r="F12" s="8"/>
      <c r="G12" s="8"/>
      <c r="H12" s="8"/>
      <c r="I12" s="8"/>
      <c r="J12" s="8"/>
      <c r="K12" s="8"/>
      <c r="L12" s="8"/>
      <c r="M12" s="11"/>
      <c r="N12" s="11"/>
    </row>
    <row r="13" spans="1:15" x14ac:dyDescent="0.35">
      <c r="A13" s="11"/>
      <c r="B13" s="23"/>
      <c r="C13" s="49" t="s">
        <v>30</v>
      </c>
      <c r="D13" s="8"/>
      <c r="E13" s="50">
        <f t="shared" ref="E13:M13" si="0">SUM(E11:E11)</f>
        <v>148658</v>
      </c>
      <c r="F13" s="50">
        <f t="shared" si="0"/>
        <v>0</v>
      </c>
      <c r="G13" s="50">
        <f t="shared" si="0"/>
        <v>0</v>
      </c>
      <c r="H13" s="50">
        <f t="shared" si="0"/>
        <v>0</v>
      </c>
      <c r="I13" s="50">
        <f t="shared" si="0"/>
        <v>0</v>
      </c>
      <c r="J13" s="50">
        <f t="shared" si="0"/>
        <v>0</v>
      </c>
      <c r="K13" s="50">
        <f t="shared" si="0"/>
        <v>0</v>
      </c>
      <c r="L13" s="50">
        <f t="shared" si="0"/>
        <v>0</v>
      </c>
      <c r="M13" s="50">
        <f t="shared" si="0"/>
        <v>148658</v>
      </c>
      <c r="N13" s="11"/>
    </row>
    <row r="14" spans="1:15" x14ac:dyDescent="0.35">
      <c r="A14" s="11"/>
      <c r="B14" s="23"/>
      <c r="C14" s="23"/>
      <c r="D14" s="8"/>
      <c r="E14" s="8"/>
      <c r="F14" s="8"/>
      <c r="G14" s="8"/>
      <c r="H14" s="8"/>
      <c r="I14" s="8"/>
      <c r="J14" s="8"/>
      <c r="K14" s="8"/>
      <c r="L14" s="8"/>
      <c r="M14" s="11"/>
      <c r="N14" s="11"/>
    </row>
    <row r="15" spans="1:15" x14ac:dyDescent="0.35">
      <c r="B15" s="37"/>
      <c r="C15" s="37"/>
      <c r="D15" s="4"/>
      <c r="E15" s="4"/>
      <c r="F15" s="4"/>
      <c r="G15" s="4"/>
      <c r="H15" s="4"/>
      <c r="I15" s="4"/>
      <c r="J15" s="4"/>
      <c r="K15" s="4"/>
      <c r="L15" s="4"/>
    </row>
  </sheetData>
  <mergeCells count="6">
    <mergeCell ref="B9:C9"/>
    <mergeCell ref="D9:E9"/>
    <mergeCell ref="F9:I9"/>
    <mergeCell ref="D4:I4"/>
    <mergeCell ref="D5:I5"/>
    <mergeCell ref="D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N11"/>
  <sheetViews>
    <sheetView workbookViewId="0">
      <selection activeCell="C2" sqref="C2:H4"/>
    </sheetView>
  </sheetViews>
  <sheetFormatPr defaultRowHeight="14.5" x14ac:dyDescent="0.35"/>
  <cols>
    <col min="2" max="2" width="30" customWidth="1"/>
    <col min="3" max="3" width="10.453125" bestFit="1" customWidth="1"/>
    <col min="5" max="5" width="15" customWidth="1"/>
    <col min="8" max="8" width="13" customWidth="1"/>
    <col min="12" max="12" width="13.453125" customWidth="1"/>
  </cols>
  <sheetData>
    <row r="2" spans="1:14" x14ac:dyDescent="0.35">
      <c r="B2" s="1" t="s">
        <v>32</v>
      </c>
      <c r="C2" s="55" t="s">
        <v>1</v>
      </c>
      <c r="D2" s="55"/>
      <c r="E2" s="55"/>
      <c r="F2" s="55"/>
      <c r="G2" s="55"/>
      <c r="H2" s="55"/>
    </row>
    <row r="3" spans="1:14" x14ac:dyDescent="0.35">
      <c r="B3" s="1" t="s">
        <v>33</v>
      </c>
      <c r="C3" s="55" t="s">
        <v>3</v>
      </c>
      <c r="D3" s="55"/>
      <c r="E3" s="55"/>
      <c r="F3" s="55"/>
      <c r="G3" s="55"/>
      <c r="H3" s="55"/>
    </row>
    <row r="4" spans="1:14" x14ac:dyDescent="0.35">
      <c r="B4" s="1" t="s">
        <v>34</v>
      </c>
      <c r="C4" s="55" t="s">
        <v>5</v>
      </c>
      <c r="D4" s="55"/>
      <c r="E4" s="55"/>
      <c r="F4" s="55"/>
      <c r="G4" s="55"/>
      <c r="H4" s="55"/>
    </row>
    <row r="6" spans="1:14" x14ac:dyDescent="0.35">
      <c r="B6" s="1" t="s">
        <v>57</v>
      </c>
      <c r="M6" s="1" t="s">
        <v>7</v>
      </c>
    </row>
    <row r="7" spans="1:14" ht="106.5" customHeight="1" x14ac:dyDescent="0.35">
      <c r="A7" s="19" t="s">
        <v>8</v>
      </c>
      <c r="B7" s="19" t="s">
        <v>9</v>
      </c>
      <c r="C7" s="59" t="s">
        <v>10</v>
      </c>
      <c r="D7" s="59"/>
      <c r="E7" s="60" t="s">
        <v>11</v>
      </c>
      <c r="F7" s="61"/>
      <c r="G7" s="61"/>
      <c r="H7" s="61"/>
      <c r="I7" s="61"/>
      <c r="J7" s="20" t="s">
        <v>12</v>
      </c>
      <c r="K7" s="20" t="s">
        <v>13</v>
      </c>
      <c r="L7" s="20" t="s">
        <v>14</v>
      </c>
      <c r="M7" s="20" t="s">
        <v>15</v>
      </c>
      <c r="N7" s="20" t="s">
        <v>16</v>
      </c>
    </row>
    <row r="8" spans="1:14" ht="87" customHeight="1" x14ac:dyDescent="0.35">
      <c r="A8" s="21"/>
      <c r="B8" s="19"/>
      <c r="C8" s="20" t="s">
        <v>17</v>
      </c>
      <c r="D8" s="20" t="s">
        <v>18</v>
      </c>
      <c r="E8" s="20" t="s">
        <v>19</v>
      </c>
      <c r="F8" s="20" t="s">
        <v>20</v>
      </c>
      <c r="G8" s="20" t="s">
        <v>21</v>
      </c>
      <c r="H8" s="20" t="s">
        <v>22</v>
      </c>
      <c r="I8" s="20" t="s">
        <v>23</v>
      </c>
      <c r="J8" s="21"/>
      <c r="K8" s="21"/>
      <c r="L8" s="21"/>
      <c r="M8" s="21"/>
      <c r="N8" s="21"/>
    </row>
    <row r="9" spans="1:14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s="1" customFormat="1" x14ac:dyDescent="0.35">
      <c r="A10" s="34"/>
      <c r="B10" s="34" t="s">
        <v>58</v>
      </c>
      <c r="C10" s="34"/>
      <c r="D10" s="34">
        <v>0</v>
      </c>
      <c r="E10" s="34">
        <v>0</v>
      </c>
      <c r="F10" s="34"/>
      <c r="G10" s="34">
        <v>0</v>
      </c>
      <c r="H10" s="34">
        <v>0</v>
      </c>
      <c r="I10" s="34"/>
      <c r="J10" s="34">
        <v>0</v>
      </c>
      <c r="K10" s="34">
        <v>0</v>
      </c>
      <c r="L10" s="34">
        <v>0</v>
      </c>
      <c r="M10" s="34">
        <v>0</v>
      </c>
      <c r="N10" s="34"/>
    </row>
    <row r="11" spans="1:14" x14ac:dyDescent="0.3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</sheetData>
  <mergeCells count="5">
    <mergeCell ref="C7:D7"/>
    <mergeCell ref="E7:I7"/>
    <mergeCell ref="C2:H2"/>
    <mergeCell ref="C3:H3"/>
    <mergeCell ref="C4:H4"/>
  </mergeCells>
  <pageMargins left="0.25" right="0.25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Secured FC</vt:lpstr>
      <vt:lpstr>Unsecured FC</vt:lpstr>
      <vt:lpstr>OC</vt:lpstr>
      <vt:lpstr>Workmen</vt:lpstr>
      <vt:lpstr>Employees</vt:lpstr>
      <vt:lpstr>Govt Dues</vt:lpstr>
      <vt:lpstr>Other creditors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Gautam</dc:creator>
  <cp:keywords/>
  <dc:description/>
  <cp:lastModifiedBy>Shreyans shah</cp:lastModifiedBy>
  <cp:revision/>
  <dcterms:created xsi:type="dcterms:W3CDTF">2015-06-05T18:17:20Z</dcterms:created>
  <dcterms:modified xsi:type="dcterms:W3CDTF">2023-10-04T09:46:27Z</dcterms:modified>
  <cp:category/>
  <cp:contentStatus/>
</cp:coreProperties>
</file>